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汽车工程系实训管理（2025年10月接）\2026年采购资料及文件\9月项目\通用一楼改造（829）\神州租车产教融合实践基地建设方案(916)\贵州交通技师学院神州租车产教融合实践基地设备采购项目询价资料\询价模板\挂网资料\"/>
    </mc:Choice>
  </mc:AlternateContent>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<sst xmlns="http://schemas.openxmlformats.org/spreadsheetml/2006/main" count="18" uniqueCount="18">
  <si>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工具设备采购清单</t>
  </si>
  <si>
    <t>序号</t>
  </si>
  <si>
    <t>产品名称</t>
  </si>
  <si>
    <t>数量</t>
  </si>
  <si>
    <t>单位</t>
  </si>
  <si>
    <t>单价（元）</t>
  </si>
  <si>
    <t>总价（元）</t>
  </si>
  <si>
    <t>参数要求</t>
  </si>
  <si>
    <t>备注</t>
  </si>
  <si>
    <t>常用工具套装</t>
  </si>
  <si>
    <t>套</t>
  </si>
  <si>
    <r>
      <rPr>
        <sz val="10"/>
        <color rgb="FF000000"/>
        <rFont val="宋体"/>
        <charset val="134"/>
      </rPr>
      <t>套装工具包含：1.活动扳手4寸12寸15寸各一把；水管钳10"14"各一把；
2.安全凳可承载6T，合计4个；
3.移车辅助小车两台：8.3厚度热镀锌管，8寸万向轮带制动锁，单轮承重3吨以上；
4.医用箱：包含常用碘伏，医用棉签，医用纱布，透气防水创可贴等；
5.组合拉马一套：拉盘规格</t>
    </r>
    <r>
      <rPr>
        <sz val="10"/>
        <color rgb="FF000000"/>
        <rFont val="Times New Roman"/>
        <charset val="134"/>
      </rPr>
      <t>‌</t>
    </r>
    <r>
      <rPr>
        <sz val="10"/>
        <color rgb="FF000000"/>
        <rFont val="宋体"/>
        <charset val="134"/>
      </rPr>
      <t>：14件套双盘轴承拉马。拉盘尺寸</t>
    </r>
    <r>
      <rPr>
        <sz val="10"/>
        <color rgb="FF000000"/>
        <rFont val="Times New Roman"/>
        <charset val="134"/>
      </rPr>
      <t>‌</t>
    </r>
    <r>
      <rPr>
        <sz val="10"/>
        <color rgb="FF000000"/>
        <rFont val="宋体"/>
        <charset val="134"/>
      </rPr>
      <t xml:space="preserve">：小盘适配 </t>
    </r>
    <r>
      <rPr>
        <sz val="10"/>
        <color rgb="FF000000"/>
        <rFont val="Times New Roman"/>
        <charset val="134"/>
      </rPr>
      <t>‌</t>
    </r>
    <r>
      <rPr>
        <sz val="10"/>
        <color rgb="FF000000"/>
        <rFont val="宋体"/>
        <charset val="134"/>
      </rPr>
      <t>35–50mm</t>
    </r>
    <r>
      <rPr>
        <sz val="10"/>
        <color rgb="FF000000"/>
        <rFont val="Times New Roman"/>
        <charset val="134"/>
      </rPr>
      <t>‌</t>
    </r>
    <r>
      <rPr>
        <sz val="10"/>
        <color rgb="FF000000"/>
        <rFont val="宋体"/>
        <charset val="134"/>
      </rPr>
      <t xml:space="preserve">，大盘适配 </t>
    </r>
    <r>
      <rPr>
        <sz val="10"/>
        <color rgb="FF000000"/>
        <rFont val="Times New Roman"/>
        <charset val="134"/>
      </rPr>
      <t>‌</t>
    </r>
    <r>
      <rPr>
        <sz val="10"/>
        <color rgb="FF000000"/>
        <rFont val="宋体"/>
        <charset val="134"/>
      </rPr>
      <t>50–75mm</t>
    </r>
    <r>
      <rPr>
        <sz val="10"/>
        <color rgb="FF000000"/>
        <rFont val="Times New Roman"/>
        <charset val="134"/>
      </rPr>
      <t>‌</t>
    </r>
    <r>
      <rPr>
        <sz val="10"/>
        <color rgb="FF000000"/>
        <rFont val="宋体"/>
        <charset val="134"/>
      </rPr>
      <t xml:space="preserve"> 轴承外径。拉取长度</t>
    </r>
    <r>
      <rPr>
        <sz val="10"/>
        <color rgb="FF000000"/>
        <rFont val="Times New Roman"/>
        <charset val="134"/>
      </rPr>
      <t>‌</t>
    </r>
    <r>
      <rPr>
        <sz val="10"/>
        <color rgb="FF000000"/>
        <rFont val="宋体"/>
        <charset val="134"/>
      </rPr>
      <t xml:space="preserve">：约 </t>
    </r>
    <r>
      <rPr>
        <sz val="10"/>
        <color rgb="FF000000"/>
        <rFont val="Times New Roman"/>
        <charset val="134"/>
      </rPr>
      <t>‌</t>
    </r>
    <r>
      <rPr>
        <sz val="10"/>
        <color rgb="FF000000"/>
        <rFont val="宋体"/>
        <charset val="134"/>
      </rPr>
      <t>220mm</t>
    </r>
    <r>
      <rPr>
        <sz val="10"/>
        <color rgb="FF000000"/>
        <rFont val="Times New Roman"/>
        <charset val="134"/>
      </rPr>
      <t>‌</t>
    </r>
    <r>
      <rPr>
        <sz val="10"/>
        <color rgb="FF000000"/>
        <rFont val="宋体"/>
        <charset val="134"/>
      </rPr>
      <t>（指可拉出的最大深度）。材质</t>
    </r>
    <r>
      <rPr>
        <sz val="10"/>
        <color rgb="FF000000"/>
        <rFont val="Times New Roman"/>
        <charset val="134"/>
      </rPr>
      <t>‌</t>
    </r>
    <r>
      <rPr>
        <sz val="10"/>
        <color rgb="FF000000"/>
        <rFont val="宋体"/>
        <charset val="134"/>
      </rPr>
      <t xml:space="preserve">：常见为 </t>
    </r>
    <r>
      <rPr>
        <sz val="10"/>
        <color rgb="FF000000"/>
        <rFont val="Times New Roman"/>
        <charset val="134"/>
      </rPr>
      <t>‌</t>
    </r>
    <r>
      <rPr>
        <sz val="10"/>
        <color rgb="FF000000"/>
        <rFont val="宋体"/>
        <charset val="134"/>
      </rPr>
      <t>铬钒钢</t>
    </r>
    <r>
      <rPr>
        <sz val="10"/>
        <color rgb="FF000000"/>
        <rFont val="Times New Roman"/>
        <charset val="134"/>
      </rPr>
      <t>‌</t>
    </r>
    <r>
      <rPr>
        <sz val="10"/>
        <color rgb="FF000000"/>
        <rFont val="宋体"/>
        <charset val="134"/>
      </rPr>
      <t xml:space="preserve"> 或 </t>
    </r>
    <r>
      <rPr>
        <sz val="10"/>
        <color rgb="FF000000"/>
        <rFont val="Times New Roman"/>
        <charset val="134"/>
      </rPr>
      <t>‌</t>
    </r>
    <r>
      <rPr>
        <sz val="10"/>
        <color rgb="FF000000"/>
        <rFont val="宋体"/>
        <charset val="134"/>
      </rPr>
      <t>45号钢</t>
    </r>
    <r>
      <rPr>
        <sz val="10"/>
        <color rgb="FF000000"/>
        <rFont val="Times New Roman"/>
        <charset val="134"/>
      </rPr>
      <t>‌</t>
    </r>
    <r>
      <rPr>
        <sz val="10"/>
        <color rgb="FF000000"/>
        <rFont val="宋体"/>
        <charset val="134"/>
      </rPr>
      <t>。适用场景</t>
    </r>
    <r>
      <rPr>
        <sz val="10"/>
        <color rgb="FF000000"/>
        <rFont val="Times New Roman"/>
        <charset val="134"/>
      </rPr>
      <t>‌</t>
    </r>
    <r>
      <rPr>
        <sz val="10"/>
        <color rgb="FF000000"/>
        <rFont val="宋体"/>
        <charset val="134"/>
      </rPr>
      <t>：主要用于汽车</t>
    </r>
    <r>
      <rPr>
        <sz val="10"/>
        <color rgb="FF000000"/>
        <rFont val="Times New Roman"/>
        <charset val="134"/>
      </rPr>
      <t>‌</t>
    </r>
    <r>
      <rPr>
        <sz val="10"/>
        <color rgb="FF000000"/>
        <rFont val="宋体"/>
        <charset val="134"/>
      </rPr>
      <t>变速箱轴承</t>
    </r>
    <r>
      <rPr>
        <sz val="10"/>
        <color rgb="FF000000"/>
        <rFont val="Times New Roman"/>
        <charset val="134"/>
      </rPr>
      <t>‌</t>
    </r>
    <r>
      <rPr>
        <sz val="10"/>
        <color rgb="FF000000"/>
        <rFont val="宋体"/>
        <charset val="134"/>
      </rPr>
      <t>、齿轮、培林（轴承）的拆卸。包装尺寸：415×280×110mm</t>
    </r>
  </si>
  <si>
    <t>部分定制</t>
  </si>
  <si>
    <t>GE-240C电动解锁双柱龙门举升机</t>
  </si>
  <si>
    <t>台</t>
  </si>
  <si>
    <t>一、性能：
1.国内领先采用整体折弯结构滑台横槽，滑台整体受力面积大，承重能力更强；
2.托臂采用前短后长3节直托臂结构，前后托臂可实现互换，满足不同轴距车辆举升要求的同时更加节省空间和入位要求；
3.适用于不同底盘高度的轿车和SUV等车型；增高节托架采用激光切割,安装在立柱统一位置，美观大方；
4.使用国际名牌密封圈，大大降低漏油几率；
5.四重防护：油管防爆装置、自动伺服机械锁、液压自锁、托臂自助锁；
6.机体全部采用杜邦粉末静电喷涂；
7.强劲的结构设计，完全按照CE标准设备生产;
8.标配800*800mm加强大底座，与地面接触面积大，受力稳定，抗压能力更强；
9.控制系统采用印刷电路板和西门子电器件、德力西变压器，性能稳定；
10.标配高品质铝壳电机，散热性能佳，动力强劲稳定；
二、参数：
1.举升重量：4000KG
2.举升高度：1860mm；最低上车高度：100mm
3.设备总高：3590mm，总宽：4000mm
4.柱间间距：2800mm，通车间距：2500mm；
5.自重：0.63T
6.电源：220V/380V 
7.系统压力：16Mpa
8.电机功率：2.2kw</t>
  </si>
  <si>
    <t>1、按照新能源实训室的举升机型号；
2、价格包括运费、搬运和安装费用</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</si>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</sst>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0"/>
      <color theme="1"/>
      <name val="宋体"/>
      <charset val="134"/>
      <scheme val="minor"/>
    </font>
    <font>
      <b/>
      <sz val="11"/>
      <color theme="1"/>
      <name val="宋体"/>
      <charset val="134"/>
      <scheme val="minor"/>
    </font>
    <font>
      <sz val="10"/>
      <color theme="1"/>
      <name val="宋体"/>
      <charset val="134"/>
    </font>
    <font>
      <sz val="10"/>
      <color rgb="FF000000"/>
      <name val="宋体"/>
      <charset val="134"/>
    </font>
    <font>
      <sz val="10"/>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1"/>
      <name val="宋体"/>
      <charset val="134"/>
      <scheme val="minor"/>
    </font>
    <font>
      <sz val="10"/>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2">
      <alignment vertical="center"/>
    </xf>
    <xf numFmtId="0" fontId="8" fillId="0" borderId="0">
      <alignment vertical="center"/>
    </xf>
    <xf numFmtId="0" fontId="9" fillId="0" borderId="0">
      <alignment vertical="center"/>
    </xf>
    <xf numFmtId="0" fontId="10" fillId="0" borderId="0">
      <alignment vertical="center"/>
    </xf>
    <xf numFmtId="0" fontId="11" fillId="0" borderId="3">
      <alignment vertical="center"/>
    </xf>
    <xf numFmtId="0" fontId="12" fillId="0" borderId="3">
      <alignment vertical="center"/>
    </xf>
    <xf numFmtId="0" fontId="13" fillId="0" borderId="4">
      <alignment vertical="center"/>
    </xf>
    <xf numFmtId="0" fontId="13" fillId="0" borderId="0">
      <alignment vertical="center"/>
    </xf>
    <xf numFmtId="0" fontId="14" fillId="3" borderId="5">
      <alignment vertical="center"/>
    </xf>
    <xf numFmtId="0" fontId="15" fillId="4" borderId="6">
      <alignment vertical="center"/>
    </xf>
    <xf numFmtId="0" fontId="16" fillId="4" borderId="5">
      <alignment vertical="center"/>
    </xf>
    <xf numFmtId="0" fontId="17" fillId="5" borderId="7">
      <alignment vertical="center"/>
    </xf>
    <xf numFmtId="0" fontId="18" fillId="0" borderId="8">
      <alignment vertical="center"/>
    </xf>
    <xf numFmtId="0" fontId="19" fillId="0" borderId="9">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xf numFmtId="0" fontId="25" fillId="0" borderId="0"/>
  </cellStyleXfs>
  <cellXfs count="15">
    <xf numFmtId="0" fontId="0" fillId="0" borderId="0" xfId="0" applyAlignment="1">
      <alignmen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3" fillId="0" borderId="1" xfId="0" applyFont="1" applyFill="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
  <sheetViews>
    <sheetView tabSelected="1" topLeftCell="A2" workbookViewId="0">
      <selection activeCell="H4" sqref="H4"/>
    </sheetView>
  </sheetViews>
  <sheetFormatPr defaultColWidth="9" defaultRowHeight="13.5" outlineLevelRow="4" outlineLevelCol="7"/>
  <cols>
    <col min="1" max="1" width="5" style="1" customWidth="1"/>
    <col min="2" max="2" width="18.5583333333333" style="2" customWidth="1"/>
    <col min="3" max="6" width="7.5" style="1" customWidth="1"/>
    <col min="7" max="7" width="70.95" style="3" customWidth="1"/>
    <col min="8" max="8" width="10.7666666666667" style="3" customWidth="1"/>
    <col min="9" max="16384" width="9" style="3"/>
  </cols>
  <sheetData>
    <row r="1" ht="39" customHeight="1" spans="1:8">
      <c r="A1" s="4" t="s">
        <v>0</v>
      </c>
      <c r="B1" s="4"/>
      <c r="C1" s="4"/>
      <c r="D1" s="4"/>
      <c r="E1" s="4"/>
      <c r="F1" s="4"/>
      <c r="G1" s="4"/>
      <c r="H1" s="4"/>
    </row>
    <row r="2" ht="37" customHeight="1" spans="1:8">
      <c r="A2" s="5" t="s">
        <v>1</v>
      </c>
      <c r="B2" s="6" t="s">
        <v>2</v>
      </c>
      <c r="C2" s="5" t="s">
        <v>3</v>
      </c>
      <c r="D2" s="5" t="s">
        <v>4</v>
      </c>
      <c r="E2" s="6" t="s">
        <v>5</v>
      </c>
      <c r="F2" s="6" t="s">
        <v>6</v>
      </c>
      <c r="G2" s="5" t="s">
        <v>7</v>
      </c>
      <c r="H2" s="5" t="s">
        <v>8</v>
      </c>
    </row>
    <row r="3" ht="99" customHeight="1" spans="1:8">
      <c r="A3" s="7">
        <v>1</v>
      </c>
      <c r="B3" s="8" t="s">
        <v>9</v>
      </c>
      <c r="C3" s="8">
        <v>1</v>
      </c>
      <c r="D3" s="8" t="s">
        <v>10</v>
      </c>
      <c r="E3" s="9">
        <v>4000</v>
      </c>
      <c r="F3" s="7">
        <v>4000</v>
      </c>
      <c r="G3" s="10" t="s">
        <v>11</v>
      </c>
      <c r="H3" s="11" t="s">
        <v>12</v>
      </c>
    </row>
    <row r="4" ht="275" customHeight="1" spans="1:8">
      <c r="A4" s="7">
        <v>2</v>
      </c>
      <c r="B4" s="11" t="s">
        <v>13</v>
      </c>
      <c r="C4" s="7">
        <v>2</v>
      </c>
      <c r="D4" s="7" t="s">
        <v>14</v>
      </c>
      <c r="E4" s="7">
        <v>17200</v>
      </c>
      <c r="F4" s="7">
        <f>C4*E4</f>
        <v>34400</v>
      </c>
      <c r="G4" s="12" t="s">
        <v>15</v>
      </c>
      <c r="H4" s="13" t="s">
        <v>16</v>
      </c>
    </row>
    <row r="5" ht="29" customHeight="1" spans="1:8">
      <c r="A5" s="7" t="s">
        <v>17</v>
      </c>
      <c r="B5" s="7"/>
      <c r="C5" s="7"/>
      <c r="D5" s="7"/>
      <c r="E5" s="7"/>
      <c r="F5" s="7">
        <f>SUM(F3:F4)</f>
        <v>38400</v>
      </c>
      <c r="G5" s="14"/>
      <c r="H5" s="14"/>
    </row>
  </sheetData>
  <mergeCells count="2">
    <mergeCell ref="A1:H1"/>
    <mergeCell ref="A5:E5"/>
  </mergeCells>
  <pageMargins left="0.629861111111111" right="0.590277777777778" top="0.354166666666667" bottom="0.393055555555556" header="0.196527777777778" footer="0.196527777777778"/>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余建峰</dc:creator>
  <cp:lastModifiedBy>张鑫</cp:lastModifiedBy>
  <dcterms:created xsi:type="dcterms:W3CDTF">2023-05-12T11:15:00Z</dcterms:created>
  <dcterms:modified xsi:type="dcterms:W3CDTF">2026-09-29T06:45:00Z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FB8A56FFA76A4F6780250E2E081F031F_13</vt:lpwstr>
  </property>
  <property fmtid="{D5CDD505-2E9C-101B-9397-08002B2CF9AE}" pid="4" name="CalculationRule">
    <vt:i4>0</vt:i4>
  </property>
</Properties>
</file>